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kelandcollegewi-my.sharepoint.com/personal/bialkse_lakeland_edu/Documents/Desktop/"/>
    </mc:Choice>
  </mc:AlternateContent>
  <xr:revisionPtr revIDLastSave="49" documentId="8_{21DABB31-01EB-4CD3-A0C3-D58094CD8E46}" xr6:coauthVersionLast="47" xr6:coauthVersionMax="47" xr10:uidLastSave="{80DBC3F9-CA4C-4BC8-8768-26B26ABABCB3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5" i="1"/>
  <c r="F12" i="1" l="1"/>
  <c r="F15" i="1" s="1"/>
  <c r="C13" i="1"/>
  <c r="C14" i="1"/>
  <c r="C19" i="1"/>
  <c r="C20" i="1"/>
  <c r="C21" i="1"/>
  <c r="C24" i="1"/>
  <c r="C25" i="1"/>
  <c r="C26" i="1"/>
  <c r="C29" i="1"/>
  <c r="C30" i="1"/>
  <c r="C31" i="1"/>
  <c r="F18" i="1" l="1"/>
</calcChain>
</file>

<file path=xl/sharedStrings.xml><?xml version="1.0" encoding="utf-8"?>
<sst xmlns="http://schemas.openxmlformats.org/spreadsheetml/2006/main" count="48" uniqueCount="41">
  <si>
    <t>Semester</t>
  </si>
  <si>
    <t>Annual</t>
  </si>
  <si>
    <t xml:space="preserve"> </t>
  </si>
  <si>
    <t>Double</t>
  </si>
  <si>
    <t>Double-Single</t>
  </si>
  <si>
    <t>Halls</t>
  </si>
  <si>
    <t>Designed Single</t>
  </si>
  <si>
    <t>Room</t>
  </si>
  <si>
    <t xml:space="preserve">Board </t>
  </si>
  <si>
    <t>Total Charges</t>
  </si>
  <si>
    <t>Grants/Scholarships</t>
  </si>
  <si>
    <t>1 credit overload</t>
  </si>
  <si>
    <t>2 credit overload</t>
  </si>
  <si>
    <t>Brotz</t>
  </si>
  <si>
    <t>Apartments</t>
  </si>
  <si>
    <t>Freshman Loan Limit</t>
  </si>
  <si>
    <t>Sophomore Loan Limit</t>
  </si>
  <si>
    <t>Junior/Senior Loan Limit</t>
  </si>
  <si>
    <t>Annual Loan Limits for Dependent Students</t>
  </si>
  <si>
    <t>18+ Credits Tuition Charge</t>
  </si>
  <si>
    <t>HOUSING OPTIONS</t>
  </si>
  <si>
    <t>MEAL PLAN OPTIONS</t>
  </si>
  <si>
    <t>Out of pocket without loan</t>
  </si>
  <si>
    <t>Out of pocket with loan</t>
  </si>
  <si>
    <r>
      <t>TUITION  12-18 credits</t>
    </r>
    <r>
      <rPr>
        <sz val="10"/>
        <rFont val="Arial"/>
        <family val="2"/>
      </rPr>
      <t xml:space="preserve"> (full-time)</t>
    </r>
  </si>
  <si>
    <t>FEES</t>
  </si>
  <si>
    <t>Tuition</t>
  </si>
  <si>
    <t>Fees</t>
  </si>
  <si>
    <t>Payment Information</t>
  </si>
  <si>
    <t>*Monthly payment plans are available. Please contact the Bursar's Office at studentaccounts@lakeland.edu or 920-565-1027 ext. 2378 for more information or to enroll in a payment plan. 
Visit the student accounts page on my.lakeland.edu.for more information.</t>
  </si>
  <si>
    <r>
      <t xml:space="preserve">Loan amount offered </t>
    </r>
    <r>
      <rPr>
        <sz val="8"/>
        <rFont val="Arial"/>
        <family val="2"/>
      </rPr>
      <t>(less origination fee, 1.059%)</t>
    </r>
  </si>
  <si>
    <r>
      <t xml:space="preserve">10-Meal Blue Plan </t>
    </r>
    <r>
      <rPr>
        <sz val="8"/>
        <rFont val="Arial"/>
        <family val="2"/>
      </rPr>
      <t>*available for apartment residents only</t>
    </r>
  </si>
  <si>
    <t>14-Meal Gold Plan</t>
  </si>
  <si>
    <t xml:space="preserve">19-Meal All-Access Plan </t>
  </si>
  <si>
    <r>
      <t xml:space="preserve">                                                                                  </t>
    </r>
    <r>
      <rPr>
        <sz val="9"/>
        <rFont val="Arial"/>
        <family val="2"/>
      </rPr>
      <t xml:space="preserve"> Additional Loan options are available. Please contact the financial aid &amp; educational funding office for more information.</t>
    </r>
  </si>
  <si>
    <t>Triple</t>
  </si>
  <si>
    <t>Estimate Out of Pocket</t>
  </si>
  <si>
    <r>
      <t xml:space="preserve">This is a projected out of pocket guide for 2024-25. This is a tool to help provide information on what your </t>
    </r>
    <r>
      <rPr>
        <b/>
        <sz val="10"/>
        <rFont val="Arial"/>
        <family val="2"/>
      </rPr>
      <t>estimated</t>
    </r>
    <r>
      <rPr>
        <sz val="10"/>
        <rFont val="Arial"/>
        <family val="2"/>
      </rPr>
      <t xml:space="preserve"> out of pocket will be for the year. Room and Board Charges are based on student selections and final room placements with the Residence Life Department.
</t>
    </r>
    <r>
      <rPr>
        <i/>
        <sz val="10"/>
        <rFont val="Arial"/>
        <family val="2"/>
      </rPr>
      <t>*Please note, actual costs are subject to change as this guide does not account for courses with lab fees.</t>
    </r>
  </si>
  <si>
    <t>Fall balance due in full on 8/15/24</t>
  </si>
  <si>
    <t>Spring balance due in full on 1/15/25</t>
  </si>
  <si>
    <t>2024-2025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</si>
</sst>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1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8" fontId="0" fillId="0" borderId="0" xfId="0" applyNumberForma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4" fillId="0" borderId="0" xfId="0" applyFont="1" applyAlignment="1">
      <alignment horizontal="left" wrapText="1"/>
    </xf>
    <xf numFmtId="0" fontId="9" fillId="0" borderId="0" xfId="0" applyFont="1"/>
    <xf numFmtId="0" fontId="1" fillId="0" borderId="0" xfId="0" applyFont="1" applyAlignment="1">
      <alignment horizontal="left" vertical="center"/>
    </xf>
    <xf numFmtId="164" fontId="0" fillId="0" borderId="0" xfId="0" applyNumberFormat="1"/>
    <xf numFmtId="0" fontId="2" fillId="0" borderId="0" xfId="0" applyFont="1" applyAlignment="1">
      <alignment vertical="center"/>
    </xf>
    <xf numFmtId="0" fontId="0" fillId="0" borderId="1" xfId="0" applyBorder="1"/>
    <xf numFmtId="0" fontId="1" fillId="0" borderId="2" xfId="0" applyFont="1" applyBorder="1"/>
    <xf numFmtId="0" fontId="1" fillId="2" borderId="2" xfId="0" applyFont="1" applyFill="1" applyBorder="1"/>
    <xf numFmtId="0" fontId="2" fillId="0" borderId="2" xfId="0" applyFont="1" applyBorder="1"/>
    <xf numFmtId="0" fontId="0" fillId="0" borderId="2" xfId="0" applyBorder="1"/>
    <xf numFmtId="0" fontId="4" fillId="3" borderId="3" xfId="0" applyFont="1" applyFill="1" applyBorder="1" applyAlignment="1">
      <alignment horizontal="center"/>
    </xf>
    <xf numFmtId="164" fontId="0" fillId="3" borderId="4" xfId="0" applyNumberFormat="1" applyFill="1" applyBorder="1"/>
    <xf numFmtId="0" fontId="4" fillId="0" borderId="5" xfId="0" applyFont="1" applyBorder="1"/>
    <xf numFmtId="0" fontId="4" fillId="0" borderId="6" xfId="0" applyFont="1" applyBorder="1"/>
    <xf numFmtId="164" fontId="0" fillId="0" borderId="7" xfId="0" applyNumberFormat="1" applyBorder="1"/>
    <xf numFmtId="0" fontId="0" fillId="0" borderId="6" xfId="0" applyBorder="1"/>
    <xf numFmtId="0" fontId="1" fillId="2" borderId="8" xfId="0" applyFont="1" applyFill="1" applyBorder="1"/>
    <xf numFmtId="0" fontId="1" fillId="2" borderId="6" xfId="0" applyFont="1" applyFill="1" applyBorder="1"/>
    <xf numFmtId="164" fontId="1" fillId="2" borderId="7" xfId="0" applyNumberFormat="1" applyFont="1" applyFill="1" applyBorder="1"/>
    <xf numFmtId="164" fontId="1" fillId="2" borderId="9" xfId="0" applyNumberFormat="1" applyFont="1" applyFill="1" applyBorder="1"/>
    <xf numFmtId="0" fontId="4" fillId="3" borderId="10" xfId="0" applyFont="1" applyFill="1" applyBorder="1" applyAlignment="1">
      <alignment horizontal="center"/>
    </xf>
    <xf numFmtId="164" fontId="0" fillId="3" borderId="11" xfId="0" applyNumberFormat="1" applyFill="1" applyBorder="1"/>
    <xf numFmtId="0" fontId="0" fillId="0" borderId="12" xfId="0" applyBorder="1"/>
    <xf numFmtId="164" fontId="0" fillId="0" borderId="13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4" fillId="0" borderId="14" xfId="0" applyNumberFormat="1" applyFont="1" applyBorder="1" applyProtection="1">
      <protection locked="0"/>
    </xf>
    <xf numFmtId="0" fontId="0" fillId="0" borderId="7" xfId="0" applyBorder="1" applyProtection="1">
      <protection locked="0"/>
    </xf>
    <xf numFmtId="164" fontId="0" fillId="0" borderId="15" xfId="0" applyNumberFormat="1" applyBorder="1" applyProtection="1">
      <protection locked="0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164" fontId="4" fillId="0" borderId="0" xfId="0" applyNumberFormat="1" applyFont="1"/>
    <xf numFmtId="6" fontId="0" fillId="0" borderId="0" xfId="0" applyNumberFormat="1"/>
    <xf numFmtId="0" fontId="10" fillId="0" borderId="0" xfId="0" applyFont="1"/>
    <xf numFmtId="0" fontId="4" fillId="0" borderId="16" xfId="0" applyFont="1" applyBorder="1" applyAlignment="1">
      <alignment wrapText="1"/>
    </xf>
    <xf numFmtId="164" fontId="0" fillId="0" borderId="17" xfId="0" applyNumberFormat="1" applyBorder="1"/>
    <xf numFmtId="164" fontId="0" fillId="0" borderId="18" xfId="0" applyNumberFormat="1" applyBorder="1"/>
    <xf numFmtId="0" fontId="8" fillId="0" borderId="19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8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showRowColHeaders="0" tabSelected="1" view="pageLayout" zoomScaleNormal="100" workbookViewId="0">
      <selection activeCell="E3" sqref="E3"/>
    </sheetView>
  </sheetViews>
  <sheetFormatPr defaultRowHeight="12.75" x14ac:dyDescent="0.2"/>
  <cols>
    <col min="1" max="1" width="29.7109375" customWidth="1"/>
    <col min="2" max="2" width="10.140625" bestFit="1" customWidth="1"/>
    <col min="3" max="3" width="10.28515625" customWidth="1"/>
    <col min="4" max="4" width="2.140625" customWidth="1"/>
    <col min="5" max="5" width="36.42578125" customWidth="1"/>
    <col min="6" max="6" width="11.85546875" customWidth="1"/>
  </cols>
  <sheetData>
    <row r="1" spans="1:6" ht="14.25" x14ac:dyDescent="0.2">
      <c r="E1" s="7"/>
      <c r="F1" s="7"/>
    </row>
    <row r="2" spans="1:6" ht="14.25" x14ac:dyDescent="0.2">
      <c r="E2" s="45"/>
      <c r="F2" s="45"/>
    </row>
    <row r="3" spans="1:6" ht="18" customHeight="1" x14ac:dyDescent="0.2"/>
    <row r="4" spans="1:6" ht="73.5" customHeight="1" x14ac:dyDescent="0.2">
      <c r="A4" s="43" t="s">
        <v>37</v>
      </c>
      <c r="B4" s="43"/>
      <c r="C4" s="43"/>
      <c r="D4" s="43"/>
      <c r="E4" s="43"/>
      <c r="F4" s="43"/>
    </row>
    <row r="5" spans="1:6" ht="16.5" customHeight="1" thickBot="1" x14ac:dyDescent="0.3">
      <c r="A5" s="47" t="s">
        <v>40</v>
      </c>
      <c r="B5" s="47"/>
      <c r="C5" s="47"/>
      <c r="D5" s="6"/>
      <c r="F5" s="6"/>
    </row>
    <row r="6" spans="1:6" x14ac:dyDescent="0.2">
      <c r="A6" s="11" t="s">
        <v>2</v>
      </c>
      <c r="B6" s="26" t="s">
        <v>0</v>
      </c>
      <c r="C6" s="16" t="s">
        <v>1</v>
      </c>
    </row>
    <row r="7" spans="1:6" ht="15.75" thickBot="1" x14ac:dyDescent="0.3">
      <c r="A7" s="12" t="s">
        <v>24</v>
      </c>
      <c r="B7" s="27">
        <v>15950</v>
      </c>
      <c r="C7" s="17">
        <v>31900</v>
      </c>
      <c r="E7" s="42" t="s">
        <v>36</v>
      </c>
      <c r="F7" s="42"/>
    </row>
    <row r="8" spans="1:6" x14ac:dyDescent="0.2">
      <c r="A8" s="12" t="s">
        <v>25</v>
      </c>
      <c r="B8" s="27">
        <v>748</v>
      </c>
      <c r="C8" s="17">
        <v>1496</v>
      </c>
      <c r="E8" s="18" t="s">
        <v>26</v>
      </c>
      <c r="F8" s="29">
        <v>31900</v>
      </c>
    </row>
    <row r="9" spans="1:6" x14ac:dyDescent="0.2">
      <c r="A9" s="12"/>
      <c r="B9" s="27"/>
      <c r="C9" s="17"/>
      <c r="E9" s="19" t="s">
        <v>27</v>
      </c>
      <c r="F9" s="30">
        <v>1496</v>
      </c>
    </row>
    <row r="10" spans="1:6" x14ac:dyDescent="0.2">
      <c r="A10" s="12" t="s">
        <v>20</v>
      </c>
      <c r="B10" s="27"/>
      <c r="C10" s="17"/>
      <c r="E10" s="21" t="s">
        <v>7</v>
      </c>
      <c r="F10" s="30">
        <v>5690</v>
      </c>
    </row>
    <row r="11" spans="1:6" x14ac:dyDescent="0.2">
      <c r="A11" s="15"/>
      <c r="B11" s="27"/>
      <c r="C11" s="17"/>
      <c r="E11" s="21" t="s">
        <v>8</v>
      </c>
      <c r="F11" s="30">
        <v>5550</v>
      </c>
    </row>
    <row r="12" spans="1:6" x14ac:dyDescent="0.2">
      <c r="A12" s="13" t="s">
        <v>5</v>
      </c>
      <c r="B12" s="27"/>
      <c r="C12" s="17"/>
      <c r="E12" s="28" t="s">
        <v>9</v>
      </c>
      <c r="F12" s="31">
        <f>SUM(F7:F11)</f>
        <v>44636</v>
      </c>
    </row>
    <row r="13" spans="1:6" x14ac:dyDescent="0.2">
      <c r="A13" s="14" t="s">
        <v>3</v>
      </c>
      <c r="B13" s="27">
        <v>2845</v>
      </c>
      <c r="C13" s="17">
        <f t="shared" ref="C13:C31" si="0">SUM(B13*2)</f>
        <v>5690</v>
      </c>
      <c r="E13" s="21"/>
      <c r="F13" s="32"/>
    </row>
    <row r="14" spans="1:6" x14ac:dyDescent="0.2">
      <c r="A14" s="14" t="s">
        <v>4</v>
      </c>
      <c r="B14" s="27">
        <v>3892</v>
      </c>
      <c r="C14" s="17">
        <f t="shared" si="0"/>
        <v>7784</v>
      </c>
      <c r="E14" s="21" t="s">
        <v>10</v>
      </c>
      <c r="F14" s="33"/>
    </row>
    <row r="15" spans="1:6" x14ac:dyDescent="0.2">
      <c r="A15" s="14" t="s">
        <v>6</v>
      </c>
      <c r="B15" s="27">
        <v>3495</v>
      </c>
      <c r="C15" s="17">
        <f>SUM(B15*2)</f>
        <v>6990</v>
      </c>
      <c r="E15" s="23" t="s">
        <v>22</v>
      </c>
      <c r="F15" s="24">
        <f>SUM(F12-F14)</f>
        <v>44636</v>
      </c>
    </row>
    <row r="16" spans="1:6" x14ac:dyDescent="0.2">
      <c r="A16" s="14" t="s">
        <v>35</v>
      </c>
      <c r="B16" s="27">
        <v>1972</v>
      </c>
      <c r="C16" s="17">
        <f>SUM(B16*2)</f>
        <v>3944</v>
      </c>
      <c r="E16" s="19"/>
      <c r="F16" s="20"/>
    </row>
    <row r="17" spans="1:7" x14ac:dyDescent="0.2">
      <c r="A17" s="15"/>
      <c r="B17" s="27"/>
      <c r="C17" s="17"/>
      <c r="E17" s="19" t="s">
        <v>30</v>
      </c>
      <c r="F17" s="30">
        <v>5442</v>
      </c>
    </row>
    <row r="18" spans="1:7" ht="13.5" thickBot="1" x14ac:dyDescent="0.25">
      <c r="A18" s="13" t="s">
        <v>13</v>
      </c>
      <c r="B18" s="27"/>
      <c r="C18" s="17"/>
      <c r="E18" s="22" t="s">
        <v>23</v>
      </c>
      <c r="F18" s="25">
        <f>SUM(F15- F17)</f>
        <v>39194</v>
      </c>
    </row>
    <row r="19" spans="1:7" x14ac:dyDescent="0.2">
      <c r="A19" s="14" t="s">
        <v>3</v>
      </c>
      <c r="B19" s="27">
        <v>3318</v>
      </c>
      <c r="C19" s="17">
        <f t="shared" si="0"/>
        <v>6636</v>
      </c>
      <c r="E19" s="38"/>
      <c r="F19" s="37"/>
    </row>
    <row r="20" spans="1:7" x14ac:dyDescent="0.2">
      <c r="A20" s="14" t="s">
        <v>4</v>
      </c>
      <c r="B20" s="27">
        <v>4952</v>
      </c>
      <c r="C20" s="17">
        <f t="shared" si="0"/>
        <v>9904</v>
      </c>
      <c r="F20" s="9"/>
    </row>
    <row r="21" spans="1:7" x14ac:dyDescent="0.2">
      <c r="A21" s="14" t="s">
        <v>6</v>
      </c>
      <c r="B21" s="27">
        <v>4085</v>
      </c>
      <c r="C21" s="17">
        <f t="shared" si="0"/>
        <v>8170</v>
      </c>
      <c r="F21" s="9"/>
    </row>
    <row r="22" spans="1:7" x14ac:dyDescent="0.2">
      <c r="A22" s="14"/>
      <c r="B22" s="27"/>
      <c r="C22" s="17"/>
      <c r="E22" s="8" t="s">
        <v>28</v>
      </c>
      <c r="F22" s="36" t="s">
        <v>2</v>
      </c>
    </row>
    <row r="23" spans="1:7" x14ac:dyDescent="0.2">
      <c r="A23" s="13" t="s">
        <v>14</v>
      </c>
      <c r="B23" s="27"/>
      <c r="C23" s="17"/>
      <c r="E23" s="2" t="s">
        <v>38</v>
      </c>
    </row>
    <row r="24" spans="1:7" ht="12.75" customHeight="1" x14ac:dyDescent="0.2">
      <c r="A24" s="14" t="s">
        <v>3</v>
      </c>
      <c r="B24" s="27">
        <v>3318</v>
      </c>
      <c r="C24" s="17">
        <f t="shared" si="0"/>
        <v>6636</v>
      </c>
      <c r="E24" s="2" t="s">
        <v>39</v>
      </c>
      <c r="F24" s="10"/>
    </row>
    <row r="25" spans="1:7" ht="12.75" customHeight="1" x14ac:dyDescent="0.2">
      <c r="A25" s="14" t="s">
        <v>4</v>
      </c>
      <c r="B25" s="27">
        <v>4952</v>
      </c>
      <c r="C25" s="17">
        <f t="shared" si="0"/>
        <v>9904</v>
      </c>
      <c r="E25" s="10"/>
      <c r="F25" s="10"/>
    </row>
    <row r="26" spans="1:7" x14ac:dyDescent="0.2">
      <c r="A26" s="14" t="s">
        <v>6</v>
      </c>
      <c r="B26" s="27">
        <v>4085</v>
      </c>
      <c r="C26" s="17">
        <f t="shared" si="0"/>
        <v>8170</v>
      </c>
      <c r="E26" s="10"/>
      <c r="F26" s="10"/>
    </row>
    <row r="27" spans="1:7" x14ac:dyDescent="0.2">
      <c r="A27" s="14"/>
      <c r="B27" s="27"/>
      <c r="C27" s="17"/>
      <c r="E27" s="10"/>
      <c r="F27" s="10"/>
    </row>
    <row r="28" spans="1:7" x14ac:dyDescent="0.2">
      <c r="A28" s="12" t="s">
        <v>21</v>
      </c>
      <c r="B28" s="27"/>
      <c r="C28" s="17"/>
      <c r="D28" s="2"/>
      <c r="E28" s="48" t="s">
        <v>29</v>
      </c>
      <c r="F28" s="48"/>
    </row>
    <row r="29" spans="1:7" ht="12.75" customHeight="1" x14ac:dyDescent="0.2">
      <c r="A29" s="34" t="s">
        <v>31</v>
      </c>
      <c r="B29" s="27">
        <v>2325</v>
      </c>
      <c r="C29" s="17">
        <f t="shared" si="0"/>
        <v>4650</v>
      </c>
      <c r="E29" s="48"/>
      <c r="F29" s="48"/>
      <c r="G29" s="2"/>
    </row>
    <row r="30" spans="1:7" ht="12" customHeight="1" x14ac:dyDescent="0.2">
      <c r="A30" s="35" t="s">
        <v>32</v>
      </c>
      <c r="B30" s="27">
        <v>2775</v>
      </c>
      <c r="C30" s="17">
        <f t="shared" si="0"/>
        <v>5550</v>
      </c>
      <c r="E30" s="48"/>
      <c r="F30" s="48"/>
    </row>
    <row r="31" spans="1:7" ht="23.25" customHeight="1" x14ac:dyDescent="0.2">
      <c r="A31" s="34" t="s">
        <v>33</v>
      </c>
      <c r="B31" s="27">
        <v>3225</v>
      </c>
      <c r="C31" s="17">
        <f t="shared" si="0"/>
        <v>6450</v>
      </c>
      <c r="E31" s="48"/>
      <c r="F31" s="48"/>
    </row>
    <row r="32" spans="1:7" ht="15.75" customHeight="1" thickBot="1" x14ac:dyDescent="0.25">
      <c r="A32" s="39"/>
      <c r="B32" s="40"/>
      <c r="C32" s="41"/>
      <c r="E32" s="48"/>
      <c r="F32" s="48"/>
      <c r="G32" s="2"/>
    </row>
    <row r="33" spans="1:6" ht="15.75" customHeight="1" x14ac:dyDescent="0.2">
      <c r="E33" s="48"/>
      <c r="F33" s="48"/>
    </row>
    <row r="34" spans="1:6" ht="24.75" customHeight="1" x14ac:dyDescent="0.2">
      <c r="A34" s="44" t="s">
        <v>19</v>
      </c>
      <c r="B34" s="44"/>
      <c r="E34" s="48"/>
      <c r="F34" s="48"/>
    </row>
    <row r="35" spans="1:6" x14ac:dyDescent="0.2">
      <c r="A35" t="s">
        <v>11</v>
      </c>
      <c r="B35" s="1">
        <v>1063</v>
      </c>
    </row>
    <row r="36" spans="1:6" x14ac:dyDescent="0.2">
      <c r="A36" t="s">
        <v>12</v>
      </c>
      <c r="B36" s="1">
        <v>2126</v>
      </c>
      <c r="E36" s="46"/>
      <c r="F36" s="43"/>
    </row>
    <row r="37" spans="1:6" x14ac:dyDescent="0.2">
      <c r="B37" s="1"/>
      <c r="E37" s="43"/>
      <c r="F37" s="43"/>
    </row>
    <row r="38" spans="1:6" x14ac:dyDescent="0.2">
      <c r="B38" s="1"/>
      <c r="E38" s="43"/>
      <c r="F38" s="43"/>
    </row>
    <row r="39" spans="1:6" x14ac:dyDescent="0.2">
      <c r="A39" s="3" t="s">
        <v>18</v>
      </c>
      <c r="B39" s="4"/>
      <c r="E39" s="43" t="s">
        <v>34</v>
      </c>
      <c r="F39" s="43"/>
    </row>
    <row r="40" spans="1:6" x14ac:dyDescent="0.2">
      <c r="A40" t="s">
        <v>15</v>
      </c>
      <c r="B40" s="1">
        <v>5500</v>
      </c>
      <c r="E40" s="43"/>
      <c r="F40" s="43"/>
    </row>
    <row r="41" spans="1:6" x14ac:dyDescent="0.2">
      <c r="A41" t="s">
        <v>16</v>
      </c>
      <c r="B41" s="1">
        <v>6500</v>
      </c>
      <c r="E41" s="43"/>
      <c r="F41" s="43"/>
    </row>
    <row r="42" spans="1:6" x14ac:dyDescent="0.2">
      <c r="A42" t="s">
        <v>17</v>
      </c>
      <c r="B42" s="1">
        <v>7500</v>
      </c>
    </row>
    <row r="43" spans="1:6" x14ac:dyDescent="0.2">
      <c r="A43" s="2"/>
      <c r="B43" s="2"/>
      <c r="C43" s="2"/>
      <c r="E43" s="43"/>
      <c r="F43" s="43"/>
    </row>
    <row r="44" spans="1:6" x14ac:dyDescent="0.2">
      <c r="A44" s="5"/>
      <c r="B44" s="1"/>
      <c r="E44" s="43"/>
      <c r="F44" s="43"/>
    </row>
    <row r="45" spans="1:6" x14ac:dyDescent="0.2">
      <c r="A45" s="2"/>
      <c r="B45" s="1"/>
      <c r="E45" s="43"/>
      <c r="F45" s="43"/>
    </row>
    <row r="48" spans="1:6" x14ac:dyDescent="0.2">
      <c r="A48" s="2"/>
    </row>
  </sheetData>
  <mergeCells count="9">
    <mergeCell ref="E7:F7"/>
    <mergeCell ref="A4:F4"/>
    <mergeCell ref="A34:B34"/>
    <mergeCell ref="E2:F2"/>
    <mergeCell ref="E43:F45"/>
    <mergeCell ref="E36:F38"/>
    <mergeCell ref="E39:F41"/>
    <mergeCell ref="A5:C5"/>
    <mergeCell ref="E28:F34"/>
  </mergeCells>
  <phoneticPr fontId="3" type="noConversion"/>
  <pageMargins left="0.39583333333333298" right="0.33" top="1" bottom="0.35" header="0.5" footer="0.5"/>
  <pageSetup orientation="portrait" r:id="rId1"/>
  <headerFooter>
    <oddHeader xml:space="preserve">&amp;L&amp;G&amp;R&amp;"Arial,Bold"&amp;12
&amp;"Arial,Bold Italic"&amp;14Projected Out of Pocket 2024-25&amp;"Arial,Bold"&amp;12
</oddHeader>
    <oddFooter>&amp;L&amp;7Lakeland University provides equal educational and employment opportunity without regard to sex, race, age, religion, national origin, marital/parental status, or handicap.&amp;10
&amp;R&amp;9&amp;D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9F594193BC3B4B80B99C632EAF3982" ma:contentTypeVersion="6" ma:contentTypeDescription="Create a new document." ma:contentTypeScope="" ma:versionID="49ede052ceaa5db2861cd4ac8b8fb4cc">
  <xsd:schema xmlns:xsd="http://www.w3.org/2001/XMLSchema" xmlns:xs="http://www.w3.org/2001/XMLSchema" xmlns:p="http://schemas.microsoft.com/office/2006/metadata/properties" xmlns:ns3="ccbc2301-2024-448b-a0a1-3dc18c57e9a6" xmlns:ns4="d0d660b0-7cf6-4f1e-9d92-4654f9a65f9f" targetNamespace="http://schemas.microsoft.com/office/2006/metadata/properties" ma:root="true" ma:fieldsID="fcb29feaad836d993dc647ed31332cce" ns3:_="" ns4:_="">
    <xsd:import namespace="ccbc2301-2024-448b-a0a1-3dc18c57e9a6"/>
    <xsd:import namespace="d0d660b0-7cf6-4f1e-9d92-4654f9a65f9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bc2301-2024-448b-a0a1-3dc18c57e9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60b0-7cf6-4f1e-9d92-4654f9a65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4A83F7-A657-4669-BAFB-2ADB813E1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bc2301-2024-448b-a0a1-3dc18c57e9a6"/>
    <ds:schemaRef ds:uri="d0d660b0-7cf6-4f1e-9d92-4654f9a65f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EC9C00-4E1A-4E27-8961-8D93CFED69CA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0d660b0-7cf6-4f1e-9d92-4654f9a65f9f"/>
    <ds:schemaRef ds:uri="ccbc2301-2024-448b-a0a1-3dc18c57e9a6"/>
  </ds:schemaRefs>
</ds:datastoreItem>
</file>

<file path=customXml/itemProps3.xml><?xml version="1.0" encoding="utf-8"?>
<ds:datastoreItem xmlns:ds="http://schemas.openxmlformats.org/officeDocument/2006/customXml" ds:itemID="{0DB833B1-0BE2-4DC3-8404-15684FA770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Lakeland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bialkse</dc:creator>
  <cp:lastModifiedBy>Bialk, Sue</cp:lastModifiedBy>
  <cp:lastPrinted>2023-11-16T17:11:36Z</cp:lastPrinted>
  <dcterms:created xsi:type="dcterms:W3CDTF">2006-06-23T14:25:22Z</dcterms:created>
  <dcterms:modified xsi:type="dcterms:W3CDTF">2024-03-05T22:28:01Z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0x010100729F594193BC3B4B80B99C632EAF3982</vt:lpwstr>
  </property>
  <property fmtid="{D5CDD505-2E9C-101B-9397-08002B2CF9AE}" pid="3" name="MSIP_Label_599fcdbe-77c1-4701-93eb-126e2506d6ae_Enabled">
    <vt:lpwstr>true</vt:lpwstr>
  </property>
  <property fmtid="{D5CDD505-2E9C-101B-9397-08002B2CF9AE}" pid="4" name="MSIP_Label_599fcdbe-77c1-4701-93eb-126e2506d6ae_SetDate">
    <vt:lpwstr>2022-09-26T16:27:40Z</vt:lpwstr>
  </property>
  <property fmtid="{D5CDD505-2E9C-101B-9397-08002B2CF9AE}" pid="5" name="MSIP_Label_599fcdbe-77c1-4701-93eb-126e2506d6ae_Method">
    <vt:lpwstr>Standard</vt:lpwstr>
  </property>
  <property fmtid="{D5CDD505-2E9C-101B-9397-08002B2CF9AE}" pid="6" name="MSIP_Label_599fcdbe-77c1-4701-93eb-126e2506d6ae_Name">
    <vt:lpwstr>599fcdbe-77c1-4701-93eb-126e2506d6ae</vt:lpwstr>
  </property>
  <property fmtid="{D5CDD505-2E9C-101B-9397-08002B2CF9AE}" pid="7" name="MSIP_Label_599fcdbe-77c1-4701-93eb-126e2506d6ae_SiteId">
    <vt:lpwstr>fe30bbe0-7bc0-4bb6-964f-60db53a84dd3</vt:lpwstr>
  </property>
  <property fmtid="{D5CDD505-2E9C-101B-9397-08002B2CF9AE}" pid="8" name="MSIP_Label_599fcdbe-77c1-4701-93eb-126e2506d6ae_ActionId">
    <vt:lpwstr>32421717-47b9-4a16-961b-410ca72b9156</vt:lpwstr>
  </property>
  <property fmtid="{D5CDD505-2E9C-101B-9397-08002B2CF9AE}" pid="9" name="MSIP_Label_599fcdbe-77c1-4701-93eb-126e2506d6ae_ContentBits">
    <vt:lpwstr>0</vt:lpwstr>
  </property>
</Properties>
</file>